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69aa9ea341f1d4/Desktop/"/>
    </mc:Choice>
  </mc:AlternateContent>
  <xr:revisionPtr revIDLastSave="0" documentId="8_{6336CE0A-09CD-4753-A3C2-43D488C37BD2}" xr6:coauthVersionLast="47" xr6:coauthVersionMax="47" xr10:uidLastSave="{00000000-0000-0000-0000-000000000000}"/>
  <bookViews>
    <workbookView xWindow="6735" yWindow="240" windowWidth="24990" windowHeight="14940" xr2:uid="{9DA3611C-2F5D-4A31-BA02-6616FFB443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0" i="1"/>
  <c r="I10" i="1"/>
  <c r="H10" i="1"/>
  <c r="G10" i="1"/>
  <c r="F10" i="1"/>
  <c r="E10" i="1"/>
  <c r="J9" i="1"/>
  <c r="I9" i="1"/>
  <c r="H9" i="1"/>
  <c r="G9" i="1"/>
  <c r="F9" i="1"/>
  <c r="E9" i="1"/>
  <c r="J8" i="1"/>
  <c r="I8" i="1"/>
  <c r="H8" i="1"/>
  <c r="G8" i="1"/>
  <c r="F8" i="1"/>
  <c r="E8" i="1"/>
  <c r="J7" i="1"/>
  <c r="I7" i="1"/>
  <c r="H7" i="1"/>
  <c r="G7" i="1"/>
  <c r="F7" i="1"/>
  <c r="E7" i="1"/>
  <c r="J6" i="1"/>
  <c r="I6" i="1"/>
  <c r="H6" i="1"/>
  <c r="G6" i="1"/>
  <c r="F6" i="1"/>
  <c r="E6" i="1"/>
  <c r="J5" i="1"/>
  <c r="I5" i="1"/>
  <c r="H5" i="1"/>
  <c r="G5" i="1"/>
  <c r="F5" i="1"/>
  <c r="E5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<sst xmlns="http://schemas.openxmlformats.org/spreadsheetml/2006/main" count="26" uniqueCount="20">
  <si>
    <t>KT</t>
    <phoneticPr fontId="1" type="noConversion"/>
  </si>
  <si>
    <t>SKT</t>
    <phoneticPr fontId="1" type="noConversion"/>
  </si>
  <si>
    <t>LG유플러스</t>
    <phoneticPr fontId="1" type="noConversion"/>
  </si>
  <si>
    <t>2Q19</t>
    <phoneticPr fontId="1" type="noConversion"/>
  </si>
  <si>
    <t>3Q19</t>
    <phoneticPr fontId="1" type="noConversion"/>
  </si>
  <si>
    <t>4Q19</t>
    <phoneticPr fontId="1" type="noConversion"/>
  </si>
  <si>
    <t>1Q20</t>
    <phoneticPr fontId="1" type="noConversion"/>
  </si>
  <si>
    <t>2Q20</t>
    <phoneticPr fontId="1" type="noConversion"/>
  </si>
  <si>
    <t>3Q20</t>
    <phoneticPr fontId="1" type="noConversion"/>
  </si>
  <si>
    <t>4Q20</t>
    <phoneticPr fontId="1" type="noConversion"/>
  </si>
  <si>
    <t>1Q21</t>
    <phoneticPr fontId="1" type="noConversion"/>
  </si>
  <si>
    <t>2Q21</t>
    <phoneticPr fontId="1" type="noConversion"/>
  </si>
  <si>
    <t>통신사별 5G 가입자 추이</t>
    <phoneticPr fontId="1" type="noConversion"/>
  </si>
  <si>
    <t>단위: 만명</t>
    <phoneticPr fontId="1" type="noConversion"/>
  </si>
  <si>
    <t xml:space="preserve">증감률(%, QoQ) </t>
    <phoneticPr fontId="1" type="noConversion"/>
  </si>
  <si>
    <t xml:space="preserve">증감률(만명, QoQ) </t>
    <phoneticPr fontId="1" type="noConversion"/>
  </si>
  <si>
    <t>가입자 수(만명)</t>
    <phoneticPr fontId="1" type="noConversion"/>
  </si>
  <si>
    <t xml:space="preserve">* 각사 홈페이지에 올라온 분기별 실적자료를 참고했습니다. </t>
    <phoneticPr fontId="1" type="noConversion"/>
  </si>
  <si>
    <t xml:space="preserve">* LG유플러스의 경우 5G 가입자 수가 아닌 '비중'을 공개함에 따라 "전체 가입자 수 x 5G 가입자 비중"을 통해 산출하였습니다.  </t>
    <phoneticPr fontId="1" type="noConversion"/>
  </si>
  <si>
    <t>자료: 각 사 홈페이지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</si>
</sst>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.0_);[Red]\(0.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7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" fontId="0" fillId="5" borderId="0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3" xfId="0" applyFill="1" applyBorder="1">
      <alignment vertical="center"/>
    </xf>
    <xf numFmtId="1" fontId="0" fillId="5" borderId="7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182" fontId="0" fillId="3" borderId="4" xfId="0" applyNumberFormat="1" applyFill="1" applyBorder="1" applyAlignment="1">
      <alignment horizontal="center" vertical="center"/>
    </xf>
    <xf numFmtId="182" fontId="0" fillId="4" borderId="0" xfId="0" applyNumberFormat="1" applyFill="1" applyBorder="1" applyAlignment="1">
      <alignment horizontal="center" vertical="center"/>
    </xf>
    <xf numFmtId="182" fontId="0" fillId="5" borderId="0" xfId="0" applyNumberFormat="1" applyFill="1" applyBorder="1" applyAlignment="1">
      <alignment horizontal="center" vertical="center"/>
    </xf>
    <xf numFmtId="182" fontId="0" fillId="3" borderId="6" xfId="0" applyNumberFormat="1" applyFill="1" applyBorder="1" applyAlignment="1">
      <alignment horizontal="center" vertical="center"/>
    </xf>
    <xf numFmtId="182" fontId="0" fillId="4" borderId="7" xfId="0" applyNumberFormat="1" applyFill="1" applyBorder="1" applyAlignment="1">
      <alignment horizontal="center" vertical="center"/>
    </xf>
    <xf numFmtId="182" fontId="0" fillId="5" borderId="7" xfId="0" applyNumberFormat="1" applyFill="1" applyBorder="1" applyAlignment="1">
      <alignment horizontal="center" vertical="center"/>
    </xf>
    <xf numFmtId="182" fontId="0" fillId="3" borderId="1" xfId="0" applyNumberFormat="1" applyFill="1" applyBorder="1" applyAlignment="1">
      <alignment horizontal="center" vertical="center"/>
    </xf>
    <xf numFmtId="182" fontId="0" fillId="4" borderId="2" xfId="0" applyNumberFormat="1" applyFill="1" applyBorder="1" applyAlignment="1">
      <alignment horizontal="center" vertical="center"/>
    </xf>
    <xf numFmtId="182" fontId="0" fillId="5" borderId="2" xfId="0" applyNumberForma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SKT</c:v>
                </c:pt>
              </c:strCache>
            </c:strRef>
          </c:tx>
          <c:spPr>
            <a:ln w="28575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2.4217959089235134E-2"/>
                  <c:y val="-4.145077720207255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2C-4E21-BEAA-0A1D58D8E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Sheet1!$A$3:$A$11</c:f>
              <c:strCache>
                <c:ptCount val="9"/>
                <c:pt idx="0">
                  <c:v>2Q19</c:v>
                </c:pt>
                <c:pt idx="1">
                  <c:v>3Q19</c:v>
                </c:pt>
                <c:pt idx="2">
                  <c:v>4Q19</c:v>
                </c:pt>
                <c:pt idx="3">
                  <c:v>1Q20</c:v>
                </c:pt>
                <c:pt idx="4">
                  <c:v>2Q20</c:v>
                </c:pt>
                <c:pt idx="5">
                  <c:v>3Q20</c:v>
                </c:pt>
                <c:pt idx="6">
                  <c:v>4Q20</c:v>
                </c:pt>
                <c:pt idx="7">
                  <c:v>1Q21</c:v>
                </c:pt>
                <c:pt idx="8">
                  <c:v>2Q21</c:v>
                </c:pt>
              </c:strCache>
            </c:strRef>
          </c:cat>
          <c:val>
            <c:numRef>
              <c:f>Sheet1!$B$3:$B$11</c:f>
              <c:numCache>
                <c:formatCode>General</c:formatCode>
                <c:ptCount val="9"/>
                <c:pt idx="0">
                  <c:v>53</c:v>
                </c:pt>
                <c:pt idx="1">
                  <c:v>153.69999999999999</c:v>
                </c:pt>
                <c:pt idx="2">
                  <c:v>208</c:v>
                </c:pt>
                <c:pt idx="3">
                  <c:v>265</c:v>
                </c:pt>
                <c:pt idx="4">
                  <c:v>335</c:v>
                </c:pt>
                <c:pt idx="5">
                  <c:v>426</c:v>
                </c:pt>
                <c:pt idx="6">
                  <c:v>548</c:v>
                </c:pt>
                <c:pt idx="7">
                  <c:v>674</c:v>
                </c:pt>
                <c:pt idx="8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C-4E21-BEAA-0A1D58D8E83F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KT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2290612118980315E-2"/>
                  <c:y val="-4.14507772020725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2C-4E21-BEAA-0A1D58D8E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Sheet1!$A$3:$A$11</c:f>
              <c:strCache>
                <c:ptCount val="9"/>
                <c:pt idx="0">
                  <c:v>2Q19</c:v>
                </c:pt>
                <c:pt idx="1">
                  <c:v>3Q19</c:v>
                </c:pt>
                <c:pt idx="2">
                  <c:v>4Q19</c:v>
                </c:pt>
                <c:pt idx="3">
                  <c:v>1Q20</c:v>
                </c:pt>
                <c:pt idx="4">
                  <c:v>2Q20</c:v>
                </c:pt>
                <c:pt idx="5">
                  <c:v>3Q20</c:v>
                </c:pt>
                <c:pt idx="6">
                  <c:v>4Q20</c:v>
                </c:pt>
                <c:pt idx="7">
                  <c:v>1Q21</c:v>
                </c:pt>
                <c:pt idx="8">
                  <c:v>2Q21</c:v>
                </c:pt>
              </c:strCache>
            </c:strRef>
          </c:cat>
          <c:val>
            <c:numRef>
              <c:f>Sheet1!$C$3:$C$11</c:f>
              <c:numCache>
                <c:formatCode>General</c:formatCode>
                <c:ptCount val="9"/>
                <c:pt idx="0">
                  <c:v>41.9</c:v>
                </c:pt>
                <c:pt idx="1">
                  <c:v>105.5</c:v>
                </c:pt>
                <c:pt idx="2">
                  <c:v>141.9</c:v>
                </c:pt>
                <c:pt idx="3">
                  <c:v>177.8</c:v>
                </c:pt>
                <c:pt idx="4">
                  <c:v>223.7</c:v>
                </c:pt>
                <c:pt idx="5">
                  <c:v>281.2</c:v>
                </c:pt>
                <c:pt idx="6">
                  <c:v>361.7</c:v>
                </c:pt>
                <c:pt idx="7">
                  <c:v>440.2</c:v>
                </c:pt>
                <c:pt idx="8">
                  <c:v>501.2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C-4E21-BEAA-0A1D58D8E83F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LG유플러스</c:v>
                </c:pt>
              </c:strCache>
            </c:strRef>
          </c:tx>
          <c:spPr>
            <a:ln w="2857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9.8664619470336334E-17"/>
                  <c:y val="6.2176165803108807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2C-4E21-BEAA-0A1D58D8E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Sheet1!$A$3:$A$11</c:f>
              <c:strCache>
                <c:ptCount val="9"/>
                <c:pt idx="0">
                  <c:v>2Q19</c:v>
                </c:pt>
                <c:pt idx="1">
                  <c:v>3Q19</c:v>
                </c:pt>
                <c:pt idx="2">
                  <c:v>4Q19</c:v>
                </c:pt>
                <c:pt idx="3">
                  <c:v>1Q20</c:v>
                </c:pt>
                <c:pt idx="4">
                  <c:v>2Q20</c:v>
                </c:pt>
                <c:pt idx="5">
                  <c:v>3Q20</c:v>
                </c:pt>
                <c:pt idx="6">
                  <c:v>4Q20</c:v>
                </c:pt>
                <c:pt idx="7">
                  <c:v>1Q21</c:v>
                </c:pt>
                <c:pt idx="8">
                  <c:v>2Q21</c:v>
                </c:pt>
              </c:strCache>
            </c:strRef>
          </c:cat>
          <c:val>
            <c:numRef>
              <c:f>Sheet1!$D$3:$D$11</c:f>
              <c:numCache>
                <c:formatCode>0</c:formatCode>
                <c:ptCount val="9"/>
                <c:pt idx="0">
                  <c:v>38.2044</c:v>
                </c:pt>
                <c:pt idx="1">
                  <c:v>86.773799999999994</c:v>
                </c:pt>
                <c:pt idx="2">
                  <c:v>115.94559999999998</c:v>
                </c:pt>
                <c:pt idx="3">
                  <c:v>145.87860000000001</c:v>
                </c:pt>
                <c:pt idx="4">
                  <c:v>179.20670000000001</c:v>
                </c:pt>
                <c:pt idx="5">
                  <c:v>217.95100000000002</c:v>
                </c:pt>
                <c:pt idx="6">
                  <c:v>274.75800000000004</c:v>
                </c:pt>
                <c:pt idx="7">
                  <c:v>332.82760000000002</c:v>
                </c:pt>
                <c:pt idx="8">
                  <c:v>373.19659999999999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C-4E21-BEAA-0A1D58D8E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370832"/>
        <c:axId val="644375312"/>
      </c:lineChart>
      <c:catAx>
        <c:axId val="6443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44375312"/>
        <c:crosses val="autoZero"/>
        <c:auto val="1"/>
        <c:lblAlgn val="ctr"/>
        <c:lblOffset val="100"/>
        <c:noMultiLvlLbl val="0"/>
      </c:catAx>
      <c:valAx>
        <c:axId val="6443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443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2</xdr:row>
      <xdr:rowOff>104774</xdr:rowOff>
    </xdr:from>
    <xdr:to>
      <xdr:col>19</xdr:col>
      <xdr:colOff>0</xdr:colOff>
      <xdr:row>16</xdr:row>
      <xdr:rowOff>171450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31F3E1A-84E5-43B4-A93E-438C77F01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395478</xdr:colOff>
      <xdr:row>3</xdr:row>
      <xdr:rowOff>19049</xdr:rowOff>
    </xdr:from>
    <xdr:to>
      <xdr:col>13</xdr:col>
      <xdr:colOff>666750</xdr:colOff>
      <xdr:row>3</xdr:row>
      <xdr:rowOff>247648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929B733-9543-46AC-A538-EA2570C8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2303" y="876299"/>
          <a:ext cx="957072" cy="228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8466-414C-43C4-AAE3-43A78B84D3B1}">
  <dimension ref="A1:T23"/>
  <sheetViews>
    <sheetView tabSelected="1" workbookViewId="0">
      <selection sqref="A1:A2"/>
    </sheetView>
  </sheetViews>
  <sheetFormatPr defaultRowHeight="16.5" x14ac:dyDescent="0.3"/>
  <cols>
    <col min="1" max="3" width="9" style="1"/>
    <col min="4" max="4" width="11.375" style="1" bestFit="1" customWidth="1"/>
    <col min="5" max="5" width="10.5" style="1" bestFit="1" customWidth="1"/>
    <col min="6" max="6" width="9" style="1"/>
    <col min="7" max="7" width="11.375" style="1" bestFit="1" customWidth="1"/>
    <col min="8" max="9" width="9" style="1"/>
    <col min="10" max="10" width="11.375" style="1" bestFit="1" customWidth="1"/>
    <col min="11" max="16384" width="9" style="1"/>
  </cols>
  <sheetData>
    <row r="1" spans="1:20" ht="22.5" customHeight="1" x14ac:dyDescent="0.3">
      <c r="A1" s="30"/>
      <c r="B1" s="12" t="s">
        <v>16</v>
      </c>
      <c r="C1" s="13"/>
      <c r="D1" s="13"/>
      <c r="E1" s="12" t="s">
        <v>14</v>
      </c>
      <c r="F1" s="13"/>
      <c r="G1" s="13"/>
      <c r="H1" s="12" t="s">
        <v>15</v>
      </c>
      <c r="I1" s="13"/>
      <c r="J1" s="14"/>
      <c r="L1" s="6"/>
      <c r="T1" s="6"/>
    </row>
    <row r="2" spans="1:20" ht="22.5" customHeight="1" x14ac:dyDescent="0.3">
      <c r="A2" s="31"/>
      <c r="B2" s="10" t="s">
        <v>1</v>
      </c>
      <c r="C2" s="11" t="s">
        <v>0</v>
      </c>
      <c r="D2" s="15" t="s">
        <v>2</v>
      </c>
      <c r="E2" s="10" t="s">
        <v>1</v>
      </c>
      <c r="F2" s="11" t="s">
        <v>0</v>
      </c>
      <c r="G2" s="15" t="s">
        <v>2</v>
      </c>
      <c r="H2" s="10" t="s">
        <v>1</v>
      </c>
      <c r="I2" s="11" t="s">
        <v>0</v>
      </c>
      <c r="J2" s="17" t="s">
        <v>2</v>
      </c>
      <c r="L2" s="6"/>
      <c r="M2" s="36" t="s">
        <v>12</v>
      </c>
      <c r="N2" s="37"/>
      <c r="O2" s="37"/>
      <c r="P2" s="37"/>
      <c r="Q2" s="37"/>
      <c r="R2" s="3"/>
      <c r="S2" s="38" t="s">
        <v>13</v>
      </c>
      <c r="T2" s="6"/>
    </row>
    <row r="3" spans="1:20" ht="22.5" customHeight="1" x14ac:dyDescent="0.3">
      <c r="A3" s="32" t="s">
        <v>3</v>
      </c>
      <c r="B3" s="19">
        <v>53</v>
      </c>
      <c r="C3" s="20">
        <v>41.9</v>
      </c>
      <c r="D3" s="21">
        <v>38.2044</v>
      </c>
      <c r="E3" s="22"/>
      <c r="F3" s="20"/>
      <c r="G3" s="23"/>
      <c r="H3" s="24"/>
      <c r="I3" s="25"/>
      <c r="J3" s="26"/>
      <c r="L3" s="6"/>
      <c r="M3" s="5"/>
      <c r="N3" s="6"/>
      <c r="O3" s="6"/>
      <c r="P3" s="6"/>
      <c r="Q3" s="6"/>
      <c r="R3" s="6"/>
      <c r="S3" s="7"/>
      <c r="T3" s="6"/>
    </row>
    <row r="4" spans="1:20" ht="22.5" customHeight="1" x14ac:dyDescent="0.3">
      <c r="A4" s="33" t="s">
        <v>4</v>
      </c>
      <c r="B4" s="8">
        <v>153.69999999999999</v>
      </c>
      <c r="C4" s="9">
        <v>105.5</v>
      </c>
      <c r="D4" s="16">
        <v>86.773799999999994</v>
      </c>
      <c r="E4" s="41">
        <f>(B4-B3)/B3*100</f>
        <v>189.99999999999997</v>
      </c>
      <c r="F4" s="42">
        <f t="shared" ref="F4:G11" si="0">(C4-C3)/C3*100</f>
        <v>151.78997613365155</v>
      </c>
      <c r="G4" s="43">
        <f t="shared" si="0"/>
        <v>127.1303828878349</v>
      </c>
      <c r="H4" s="8">
        <f>(B4-B3)</f>
        <v>100.69999999999999</v>
      </c>
      <c r="I4" s="9">
        <f t="shared" ref="I4:J11" si="1">(C4-C3)</f>
        <v>63.6</v>
      </c>
      <c r="J4" s="18">
        <f t="shared" si="1"/>
        <v>48.569399999999995</v>
      </c>
      <c r="L4" s="6"/>
      <c r="M4" s="5"/>
      <c r="N4" s="6"/>
      <c r="O4" s="6"/>
      <c r="P4" s="6"/>
      <c r="Q4" s="6"/>
      <c r="R4" s="6"/>
      <c r="S4" s="7"/>
      <c r="T4" s="6"/>
    </row>
    <row r="5" spans="1:20" ht="22.5" customHeight="1" x14ac:dyDescent="0.3">
      <c r="A5" s="34" t="s">
        <v>5</v>
      </c>
      <c r="B5" s="10">
        <v>208</v>
      </c>
      <c r="C5" s="11">
        <v>141.9</v>
      </c>
      <c r="D5" s="27">
        <v>115.94559999999998</v>
      </c>
      <c r="E5" s="44">
        <f t="shared" ref="E5:E11" si="2">(B5-B4)/B4*100</f>
        <v>35.328562134027337</v>
      </c>
      <c r="F5" s="45">
        <f t="shared" si="0"/>
        <v>34.502369668246452</v>
      </c>
      <c r="G5" s="46">
        <f t="shared" si="0"/>
        <v>33.618211948767943</v>
      </c>
      <c r="H5" s="10">
        <f t="shared" ref="H5:H11" si="3">(B5-B4)</f>
        <v>54.300000000000011</v>
      </c>
      <c r="I5" s="11">
        <f t="shared" si="1"/>
        <v>36.400000000000006</v>
      </c>
      <c r="J5" s="28">
        <f t="shared" si="1"/>
        <v>29.17179999999999</v>
      </c>
      <c r="L5" s="6"/>
      <c r="M5" s="5"/>
      <c r="N5" s="6"/>
      <c r="O5" s="6"/>
      <c r="P5" s="6"/>
      <c r="Q5" s="6"/>
      <c r="R5" s="6"/>
      <c r="S5" s="7"/>
      <c r="T5" s="6"/>
    </row>
    <row r="6" spans="1:20" ht="22.5" customHeight="1" x14ac:dyDescent="0.3">
      <c r="A6" s="32" t="s">
        <v>6</v>
      </c>
      <c r="B6" s="19">
        <v>265</v>
      </c>
      <c r="C6" s="20">
        <v>177.8</v>
      </c>
      <c r="D6" s="21">
        <v>145.87860000000001</v>
      </c>
      <c r="E6" s="47">
        <f t="shared" si="2"/>
        <v>27.403846153846157</v>
      </c>
      <c r="F6" s="48">
        <f t="shared" si="0"/>
        <v>25.299506694855534</v>
      </c>
      <c r="G6" s="49">
        <f t="shared" si="0"/>
        <v>25.816417354345507</v>
      </c>
      <c r="H6" s="19">
        <f t="shared" si="3"/>
        <v>57</v>
      </c>
      <c r="I6" s="20">
        <f t="shared" si="1"/>
        <v>35.900000000000006</v>
      </c>
      <c r="J6" s="29">
        <f t="shared" si="1"/>
        <v>29.933000000000021</v>
      </c>
      <c r="L6" s="6"/>
      <c r="M6" s="5"/>
      <c r="N6" s="6"/>
      <c r="O6" s="6"/>
      <c r="P6" s="6"/>
      <c r="Q6" s="6"/>
      <c r="R6" s="6"/>
      <c r="S6" s="7"/>
      <c r="T6" s="6"/>
    </row>
    <row r="7" spans="1:20" ht="22.5" customHeight="1" x14ac:dyDescent="0.3">
      <c r="A7" s="33" t="s">
        <v>7</v>
      </c>
      <c r="B7" s="8">
        <v>335</v>
      </c>
      <c r="C7" s="9">
        <v>223.7</v>
      </c>
      <c r="D7" s="16">
        <v>179.20670000000001</v>
      </c>
      <c r="E7" s="41">
        <f t="shared" si="2"/>
        <v>26.415094339622641</v>
      </c>
      <c r="F7" s="42">
        <f t="shared" si="0"/>
        <v>25.815523059617533</v>
      </c>
      <c r="G7" s="43">
        <f t="shared" si="0"/>
        <v>22.84646274367865</v>
      </c>
      <c r="H7" s="8">
        <f t="shared" si="3"/>
        <v>70</v>
      </c>
      <c r="I7" s="9">
        <f t="shared" si="1"/>
        <v>45.899999999999977</v>
      </c>
      <c r="J7" s="18">
        <f t="shared" si="1"/>
        <v>33.328100000000006</v>
      </c>
      <c r="L7" s="6"/>
      <c r="M7" s="5"/>
      <c r="N7" s="6"/>
      <c r="O7" s="6"/>
      <c r="P7" s="6"/>
      <c r="Q7" s="6"/>
      <c r="R7" s="6"/>
      <c r="S7" s="7"/>
      <c r="T7" s="6"/>
    </row>
    <row r="8" spans="1:20" ht="22.5" customHeight="1" x14ac:dyDescent="0.3">
      <c r="A8" s="33" t="s">
        <v>8</v>
      </c>
      <c r="B8" s="8">
        <v>426</v>
      </c>
      <c r="C8" s="9">
        <v>281.2</v>
      </c>
      <c r="D8" s="16">
        <v>217.95100000000002</v>
      </c>
      <c r="E8" s="41">
        <f t="shared" si="2"/>
        <v>27.164179104477608</v>
      </c>
      <c r="F8" s="42">
        <f t="shared" si="0"/>
        <v>25.704067948144839</v>
      </c>
      <c r="G8" s="43">
        <f t="shared" si="0"/>
        <v>21.619894791879997</v>
      </c>
      <c r="H8" s="8">
        <f t="shared" si="3"/>
        <v>91</v>
      </c>
      <c r="I8" s="9">
        <f t="shared" si="1"/>
        <v>57.5</v>
      </c>
      <c r="J8" s="18">
        <f t="shared" si="1"/>
        <v>38.74430000000001</v>
      </c>
      <c r="L8" s="6"/>
      <c r="M8" s="5"/>
      <c r="N8" s="6"/>
      <c r="O8" s="6"/>
      <c r="P8" s="6"/>
      <c r="Q8" s="6"/>
      <c r="R8" s="6"/>
      <c r="S8" s="7"/>
      <c r="T8" s="6"/>
    </row>
    <row r="9" spans="1:20" ht="22.5" customHeight="1" x14ac:dyDescent="0.3">
      <c r="A9" s="34" t="s">
        <v>9</v>
      </c>
      <c r="B9" s="10">
        <v>548</v>
      </c>
      <c r="C9" s="11">
        <v>361.7</v>
      </c>
      <c r="D9" s="27">
        <v>274.75800000000004</v>
      </c>
      <c r="E9" s="44">
        <f t="shared" si="2"/>
        <v>28.638497652582164</v>
      </c>
      <c r="F9" s="45">
        <f t="shared" si="0"/>
        <v>28.627311522048366</v>
      </c>
      <c r="G9" s="46">
        <f t="shared" si="0"/>
        <v>26.064115328674799</v>
      </c>
      <c r="H9" s="10">
        <f t="shared" si="3"/>
        <v>122</v>
      </c>
      <c r="I9" s="11">
        <f t="shared" si="1"/>
        <v>80.5</v>
      </c>
      <c r="J9" s="28">
        <f t="shared" si="1"/>
        <v>56.807000000000016</v>
      </c>
      <c r="L9" s="6"/>
      <c r="M9" s="5"/>
      <c r="N9" s="6"/>
      <c r="O9" s="6"/>
      <c r="P9" s="6"/>
      <c r="Q9" s="6"/>
      <c r="R9" s="6"/>
      <c r="S9" s="7"/>
      <c r="T9" s="6"/>
    </row>
    <row r="10" spans="1:20" ht="22.5" customHeight="1" x14ac:dyDescent="0.3">
      <c r="A10" s="35" t="s">
        <v>10</v>
      </c>
      <c r="B10" s="8">
        <v>674</v>
      </c>
      <c r="C10" s="9">
        <v>440.2</v>
      </c>
      <c r="D10" s="16">
        <v>332.82760000000002</v>
      </c>
      <c r="E10" s="41">
        <f t="shared" si="2"/>
        <v>22.992700729927009</v>
      </c>
      <c r="F10" s="42">
        <f t="shared" si="0"/>
        <v>21.703068841581423</v>
      </c>
      <c r="G10" s="43">
        <f t="shared" si="0"/>
        <v>21.134816820620316</v>
      </c>
      <c r="H10" s="8">
        <f t="shared" si="3"/>
        <v>126</v>
      </c>
      <c r="I10" s="9">
        <f t="shared" si="1"/>
        <v>78.5</v>
      </c>
      <c r="J10" s="18">
        <f t="shared" si="1"/>
        <v>58.06959999999998</v>
      </c>
      <c r="L10" s="6"/>
      <c r="M10" s="5"/>
      <c r="N10" s="6"/>
      <c r="O10" s="6"/>
      <c r="P10" s="6"/>
      <c r="Q10" s="6"/>
      <c r="R10" s="6"/>
      <c r="S10" s="7"/>
      <c r="T10" s="6"/>
    </row>
    <row r="11" spans="1:20" ht="22.5" customHeight="1" x14ac:dyDescent="0.3">
      <c r="A11" s="35" t="s">
        <v>11</v>
      </c>
      <c r="B11" s="8">
        <v>770</v>
      </c>
      <c r="C11" s="9">
        <v>501.2</v>
      </c>
      <c r="D11" s="16">
        <v>373.19659999999999</v>
      </c>
      <c r="E11" s="41">
        <f t="shared" si="2"/>
        <v>14.243323442136498</v>
      </c>
      <c r="F11" s="42">
        <f t="shared" si="0"/>
        <v>13.857337573830078</v>
      </c>
      <c r="G11" s="43">
        <f t="shared" si="0"/>
        <v>12.129102273970057</v>
      </c>
      <c r="H11" s="8">
        <f t="shared" si="3"/>
        <v>96</v>
      </c>
      <c r="I11" s="9">
        <f t="shared" si="1"/>
        <v>61</v>
      </c>
      <c r="J11" s="18">
        <f t="shared" si="1"/>
        <v>40.368999999999971</v>
      </c>
      <c r="L11" s="6"/>
      <c r="M11" s="5"/>
      <c r="N11" s="6"/>
      <c r="O11" s="6"/>
      <c r="P11" s="6"/>
      <c r="Q11" s="6"/>
      <c r="R11" s="6"/>
      <c r="S11" s="7"/>
      <c r="T11" s="6"/>
    </row>
    <row r="12" spans="1:20" x14ac:dyDescent="0.3">
      <c r="L12" s="6"/>
      <c r="M12" s="5"/>
      <c r="N12" s="6"/>
      <c r="O12" s="6"/>
      <c r="P12" s="6"/>
      <c r="Q12" s="6"/>
      <c r="R12" s="6"/>
      <c r="S12" s="7"/>
      <c r="T12" s="6"/>
    </row>
    <row r="13" spans="1:20" x14ac:dyDescent="0.3">
      <c r="A13" s="40" t="s">
        <v>17</v>
      </c>
      <c r="L13" s="6"/>
      <c r="M13" s="5"/>
      <c r="N13" s="6"/>
      <c r="O13" s="6"/>
      <c r="P13" s="6"/>
      <c r="Q13" s="6"/>
      <c r="R13" s="6"/>
      <c r="S13" s="7"/>
      <c r="T13" s="6"/>
    </row>
    <row r="14" spans="1:20" x14ac:dyDescent="0.3">
      <c r="A14" s="40" t="s">
        <v>18</v>
      </c>
      <c r="L14" s="6"/>
      <c r="M14" s="5"/>
      <c r="N14" s="6"/>
      <c r="O14" s="6"/>
      <c r="P14" s="6"/>
      <c r="Q14" s="6"/>
      <c r="R14" s="6"/>
      <c r="S14" s="7"/>
      <c r="T14" s="6"/>
    </row>
    <row r="15" spans="1:20" ht="21.75" customHeight="1" x14ac:dyDescent="0.3">
      <c r="L15" s="6"/>
      <c r="M15" s="5"/>
      <c r="N15" s="6"/>
      <c r="O15" s="6"/>
      <c r="P15" s="6"/>
      <c r="Q15" s="6"/>
      <c r="R15" s="6"/>
      <c r="S15" s="7"/>
      <c r="T15" s="6"/>
    </row>
    <row r="16" spans="1:20" x14ac:dyDescent="0.3">
      <c r="L16" s="6"/>
      <c r="M16" s="5"/>
      <c r="N16" s="6"/>
      <c r="O16" s="6"/>
      <c r="P16" s="6"/>
      <c r="Q16" s="6"/>
      <c r="R16" s="6"/>
      <c r="S16" s="7"/>
      <c r="T16" s="6"/>
    </row>
    <row r="17" spans="12:20" x14ac:dyDescent="0.3">
      <c r="L17" s="6"/>
      <c r="M17" s="5"/>
      <c r="N17" s="6"/>
      <c r="O17" s="6"/>
      <c r="P17" s="6"/>
      <c r="Q17" s="6"/>
      <c r="R17" s="6"/>
      <c r="S17" s="7"/>
      <c r="T17" s="6"/>
    </row>
    <row r="18" spans="12:20" x14ac:dyDescent="0.3">
      <c r="L18" s="6"/>
      <c r="M18" s="2"/>
      <c r="N18" s="3"/>
      <c r="O18" s="3"/>
      <c r="P18" s="3"/>
      <c r="Q18" s="3"/>
      <c r="R18" s="3"/>
      <c r="S18" s="4" t="s">
        <v>19</v>
      </c>
      <c r="T18" s="6"/>
    </row>
    <row r="19" spans="12:20" x14ac:dyDescent="0.3">
      <c r="L19" s="6"/>
      <c r="M19" s="6"/>
      <c r="N19" s="6"/>
      <c r="O19" s="6"/>
      <c r="P19" s="6"/>
      <c r="Q19" s="6"/>
      <c r="R19" s="6"/>
      <c r="S19" s="6"/>
      <c r="T19" s="6"/>
    </row>
    <row r="20" spans="12:20" x14ac:dyDescent="0.3">
      <c r="L20" s="6"/>
      <c r="M20" s="6"/>
      <c r="N20" s="6"/>
      <c r="O20" s="6"/>
      <c r="P20" s="6"/>
      <c r="Q20" s="6"/>
      <c r="R20" s="39"/>
      <c r="S20" s="6"/>
      <c r="T20" s="6"/>
    </row>
    <row r="21" spans="12:20" x14ac:dyDescent="0.3">
      <c r="L21" s="6"/>
      <c r="M21" s="6"/>
      <c r="N21" s="6"/>
      <c r="O21" s="6"/>
      <c r="P21" s="6"/>
      <c r="Q21" s="6"/>
      <c r="R21" s="6"/>
      <c r="S21" s="6"/>
      <c r="T21" s="6"/>
    </row>
    <row r="22" spans="12:20" x14ac:dyDescent="0.3">
      <c r="L22" s="6"/>
      <c r="M22" s="6"/>
      <c r="N22" s="6"/>
      <c r="O22" s="6"/>
      <c r="P22" s="6"/>
      <c r="Q22" s="6"/>
      <c r="R22" s="6"/>
      <c r="S22" s="6"/>
      <c r="T22" s="6"/>
    </row>
    <row r="23" spans="12:20" x14ac:dyDescent="0.3">
      <c r="L23" s="6"/>
      <c r="M23" s="6"/>
      <c r="N23" s="6"/>
      <c r="O23" s="6"/>
      <c r="P23" s="6"/>
      <c r="Q23" s="6"/>
      <c r="R23" s="6"/>
      <c r="S23" s="6"/>
      <c r="T23" s="6"/>
    </row>
  </sheetData>
  <mergeCells count="4">
    <mergeCell ref="A1:A2"/>
    <mergeCell ref="B1:D1"/>
    <mergeCell ref="E1:G1"/>
    <mergeCell ref="H1:J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Minkyung Jung</dc:creator>
  <cp:lastModifiedBy>Jung Minkyung</cp:lastModifiedBy>
  <dcterms:created xsi:type="dcterms:W3CDTF">2021-08-24T07:13:19Z</dcterms:created>
  <dcterms:modified xsi:type="dcterms:W3CDTF">2021-08-24T07:57:23Z</dcterms:modified>
</cp:coreProperties>
</file>